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发起单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<sst xmlns="http://schemas.openxmlformats.org/spreadsheetml/2006/main" count="28" uniqueCount="28">
  <si>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南昌市豫章中学模型器材采购</t>
  </si>
  <si>
    <t>序号</t>
  </si>
  <si>
    <t>项目</t>
  </si>
  <si>
    <t>规格参数</t>
  </si>
  <si>
    <t>单价</t>
  </si>
  <si>
    <t>数量</t>
  </si>
  <si>
    <t>金额</t>
  </si>
  <si>
    <t>“中国共产党一大会址”场景制作赛</t>
  </si>
  <si>
    <t>比例1:160，主体材质为ABS树脂，配套A4底板，颜料、画笔、草粉、胶水、胶纸、贴纸。高度还原中共一大位于上海市兴业路的会址。</t>
  </si>
  <si>
    <t>“毛泽东同志故居”红色主题场景设计赛</t>
  </si>
  <si>
    <t>比例1:160，主体材料为ABS树脂。南方农宅形式，坐南偏东，“凹”字型建筑高度还原韶山毛泽东故居。含主体建筑及各类小配件，周边的环境可以由学生进行自由规划、设计。“共筑家园”全国青少年建筑模型教育竞赛器材。“红心向党 匠心育人”中国共产党建党百年红色文化主题模型教育竞赛、校园红色主题模型教育竞赛器材。</t>
  </si>
  <si>
    <t>“幸福农居”创意场景模型设计赛</t>
  </si>
  <si>
    <t>比例1:30,底板尺寸210*140*50mm，主体材料环保陶土，含多种形状的砖块，创意农居风格场景类模型。</t>
  </si>
  <si>
    <t>“援梦之城”创意模型设计赛</t>
  </si>
  <si>
    <t>创意城堡+辅助包</t>
  </si>
  <si>
    <t>“遵义会址”场景个人制作赛</t>
  </si>
  <si>
    <t>模型的建筑比例为1:160，主体材质为ABS树脂，配套A3底板、室内灯光、颜料、画笔、草粉、胶水、花树、胶纸、贴纸。建筑主体需要动手拼装，周围环境、红色主题可创意设计。
高度再现了确立以毛泽东为代表的新的中央领导集体会议所在地—贵州遵义市遵义会议会址</t>
  </si>
  <si>
    <t>太阳能动力车直线拼装竞速赛</t>
  </si>
  <si>
    <t>规格：车长200mm,车宽90mm,车高61mm
简介：光能和电能两种驱动模式，太阳能板尺寸55x51mm，电压2.5V电流150mA，齿轮减速比为1/3.75，可微调前轮处的旋钮改变行进方向。“驾驭未来”全国青少年车辆模型竞赛器材。</t>
  </si>
  <si>
    <t>四驱车拼装竞速赛车</t>
  </si>
  <si>
    <t>1:32四驱车传动轨道车，W-1底盘，使用中置马达双向驱动，四齿轮装置，两级变速，</t>
  </si>
  <si>
    <t>橡筋动力拼装定点赛车</t>
  </si>
  <si>
    <t>以橡筋作为动力驱动车辆，主体材质为ABS塑料，车长220mm士5mm，车宽70mm士5mm。 四轮后驱，前轮直径50士5mm，后轮直径55士5mm，重量小于18g。</t>
  </si>
  <si>
    <t>橡筋动力直线车跑道</t>
  </si>
  <si>
    <t>长7500M1、宽1200M1、高600MM 的长方形场地，设有行走区域得分值10分起至100分。</t>
  </si>
  <si>
    <t>5号碱性动力电池</t>
  </si>
  <si>
    <t>三圈霸道碱性动力电池，全国教育赛指定电池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</si>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</sst>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5" fillId="0" borderId="3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0" xfId="6" applyFont="1">
      <alignment vertical="center"/>
    </xf>
    <xf numFmtId="0" fontId="7" fillId="0" borderId="0" xfId="6">
      <alignment vertical="center"/>
    </xf>
    <xf numFmtId="0" fontId="8" fillId="0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zoomScale="130" zoomScaleNormal="130" topLeftCell="B6" workbookViewId="0">
      <selection activeCell="G3" sqref="G3"/>
    </sheetView>
  </sheetViews>
  <sheetFormatPr defaultColWidth="9" defaultRowHeight="13.5" outlineLevelCol="6"/>
  <cols>
    <col min="2" max="2" width="24.625" customWidth="1"/>
    <col min="3" max="3" width="33.75" customWidth="1"/>
    <col min="6" max="6" width="16.875" customWidth="1"/>
    <col min="7" max="7" width="73" customWidth="1"/>
  </cols>
  <sheetData>
    <row r="1" ht="39" customHeight="1" spans="1:6">
      <c r="A1" s="1" t="s">
        <v>0</v>
      </c>
      <c r="B1" s="1"/>
      <c r="C1" s="1"/>
      <c r="D1" s="1"/>
      <c r="E1" s="1"/>
      <c r="F1" s="1"/>
    </row>
    <row r="2" ht="40" customHeight="1" spans="1:6">
      <c r="A2" s="2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</row>
    <row r="3" ht="66" customHeight="1" spans="1:7">
      <c r="A3" s="5">
        <v>409</v>
      </c>
      <c r="B3" s="6" t="s">
        <v>7</v>
      </c>
      <c r="C3" s="7" t="s">
        <v>8</v>
      </c>
      <c r="D3" s="8">
        <v>110</v>
      </c>
      <c r="E3" s="9">
        <v>6</v>
      </c>
      <c r="F3" s="9">
        <f t="shared" ref="F3:F12" si="0">D3*E3</f>
        <v>660</v>
      </c>
      <c r="G3" s="10"/>
    </row>
    <row r="4" ht="105" customHeight="1" spans="1:7">
      <c r="A4" s="5">
        <v>408</v>
      </c>
      <c r="B4" s="6" t="s">
        <v>9</v>
      </c>
      <c r="C4" s="7" t="s">
        <v>10</v>
      </c>
      <c r="D4" s="8">
        <v>140</v>
      </c>
      <c r="E4" s="9">
        <v>5</v>
      </c>
      <c r="F4" s="9">
        <f t="shared" si="0"/>
        <v>700</v>
      </c>
      <c r="G4" s="11"/>
    </row>
    <row r="5" ht="40" customHeight="1" spans="1:7">
      <c r="A5" s="5">
        <v>412</v>
      </c>
      <c r="B5" s="6" t="s">
        <v>11</v>
      </c>
      <c r="C5" s="7" t="s">
        <v>12</v>
      </c>
      <c r="D5" s="8">
        <v>42</v>
      </c>
      <c r="E5" s="9">
        <v>10</v>
      </c>
      <c r="F5" s="9">
        <f t="shared" si="0"/>
        <v>420</v>
      </c>
      <c r="G5" s="11"/>
    </row>
    <row r="6" ht="40" customHeight="1" spans="1:7">
      <c r="A6" s="5">
        <v>411</v>
      </c>
      <c r="B6" s="6" t="s">
        <v>13</v>
      </c>
      <c r="C6" s="7" t="s">
        <v>14</v>
      </c>
      <c r="D6" s="8">
        <v>145</v>
      </c>
      <c r="E6" s="9">
        <v>7</v>
      </c>
      <c r="F6" s="9">
        <f t="shared" si="0"/>
        <v>1015</v>
      </c>
      <c r="G6" s="11"/>
    </row>
    <row r="7" ht="91" customHeight="1" spans="1:7">
      <c r="A7" s="5">
        <v>410</v>
      </c>
      <c r="B7" s="6" t="s">
        <v>15</v>
      </c>
      <c r="C7" s="7" t="s">
        <v>16</v>
      </c>
      <c r="D7" s="8">
        <v>160</v>
      </c>
      <c r="E7" s="9">
        <v>6</v>
      </c>
      <c r="F7" s="9">
        <f t="shared" si="0"/>
        <v>960</v>
      </c>
      <c r="G7" s="11"/>
    </row>
    <row r="8" ht="79" customHeight="1" spans="1:7">
      <c r="A8" s="5">
        <v>303</v>
      </c>
      <c r="B8" s="6" t="s">
        <v>17</v>
      </c>
      <c r="C8" s="7" t="s">
        <v>18</v>
      </c>
      <c r="D8" s="8">
        <v>98</v>
      </c>
      <c r="E8" s="9">
        <v>4</v>
      </c>
      <c r="F8" s="9">
        <f t="shared" si="0"/>
        <v>392</v>
      </c>
      <c r="G8" s="11"/>
    </row>
    <row r="9" ht="39" customHeight="1" spans="1:7">
      <c r="A9" s="5">
        <v>301</v>
      </c>
      <c r="B9" s="6" t="s">
        <v>19</v>
      </c>
      <c r="C9" s="7" t="s">
        <v>20</v>
      </c>
      <c r="D9" s="8">
        <v>88</v>
      </c>
      <c r="E9" s="9">
        <v>54</v>
      </c>
      <c r="F9" s="9">
        <f t="shared" si="0"/>
        <v>4752</v>
      </c>
      <c r="G9" s="11"/>
    </row>
    <row r="10" ht="54" customHeight="1" spans="1:7">
      <c r="A10" s="5">
        <v>311</v>
      </c>
      <c r="B10" s="6" t="s">
        <v>21</v>
      </c>
      <c r="C10" s="7" t="s">
        <v>22</v>
      </c>
      <c r="D10" s="8">
        <v>26</v>
      </c>
      <c r="E10" s="12">
        <v>4</v>
      </c>
      <c r="F10" s="9">
        <f t="shared" si="0"/>
        <v>104</v>
      </c>
      <c r="G10" s="11"/>
    </row>
    <row r="11" ht="39" customHeight="1" spans="1:7">
      <c r="A11" s="13">
        <v>350</v>
      </c>
      <c r="B11" s="6" t="s">
        <v>23</v>
      </c>
      <c r="C11" s="7" t="s">
        <v>24</v>
      </c>
      <c r="D11" s="8">
        <v>220</v>
      </c>
      <c r="E11" s="9">
        <v>1</v>
      </c>
      <c r="F11" s="9">
        <f t="shared" si="0"/>
        <v>220</v>
      </c>
      <c r="G11" s="11"/>
    </row>
    <row r="12" ht="39" customHeight="1" spans="1:7">
      <c r="A12" s="5">
        <v>802</v>
      </c>
      <c r="B12" s="6" t="s">
        <v>25</v>
      </c>
      <c r="C12" s="7" t="s">
        <v>26</v>
      </c>
      <c r="D12" s="8">
        <v>2.6</v>
      </c>
      <c r="E12" s="14">
        <v>98</v>
      </c>
      <c r="F12" s="9">
        <f t="shared" si="0"/>
        <v>254.8</v>
      </c>
      <c r="G12" s="11"/>
    </row>
    <row r="13" ht="42" customHeight="1" spans="1:6">
      <c r="A13" s="15" t="s">
        <v>27</v>
      </c>
      <c r="B13" s="15"/>
      <c r="C13" s="15"/>
      <c r="D13" s="15"/>
      <c r="E13" s="15"/>
      <c r="F13" s="16">
        <f>SUM(F3:F12)</f>
        <v>9477.8</v>
      </c>
    </row>
  </sheetData>
  <protectedRanges>
    <protectedRange sqref="E5" name="区域6_5"/>
    <protectedRange sqref="E10" name="区域1"/>
    <protectedRange sqref="E11" name="区域1_1"/>
    <protectedRange sqref="E3:E4" name="区域6_2_1"/>
    <protectedRange sqref="E5" name="区域6_5_1"/>
    <protectedRange sqref="E10" name="区域6"/>
    <protectedRange sqref="E10" name="区域1_2"/>
    <protectedRange sqref="E11" name="区域6_1"/>
    <protectedRange sqref="E11" name="区域1_1_1"/>
    <protectedRange sqref="E8:E9" name="区域6_3"/>
  </protectedRanges>
  <mergeCells count="2">
    <mergeCell ref="A1:F1"/>
    <mergeCell ref="A13:E13"/>
  </mergeCells>
  <conditionalFormatting sqref="B3:C3">
    <cfRule type="duplicateValues" dxfId="0" priority="29"/>
    <cfRule type="duplicateValues" dxfId="0" priority="30"/>
  </conditionalFormatting>
  <conditionalFormatting sqref="B4">
    <cfRule type="duplicateValues" dxfId="0" priority="27"/>
    <cfRule type="duplicateValues" dxfId="0" priority="28"/>
  </conditionalFormatting>
  <conditionalFormatting sqref="C4">
    <cfRule type="duplicateValues" dxfId="0" priority="9"/>
    <cfRule type="duplicateValues" dxfId="0" priority="10"/>
  </conditionalFormatting>
  <conditionalFormatting sqref="B5">
    <cfRule type="duplicateValues" dxfId="0" priority="25"/>
    <cfRule type="duplicateValues" dxfId="0" priority="26"/>
  </conditionalFormatting>
  <conditionalFormatting sqref="B6">
    <cfRule type="duplicateValues" dxfId="0" priority="23"/>
    <cfRule type="duplicateValues" dxfId="0" priority="24"/>
  </conditionalFormatting>
  <conditionalFormatting sqref="B7">
    <cfRule type="duplicateValues" dxfId="0" priority="21"/>
    <cfRule type="duplicateValues" dxfId="0" priority="22"/>
  </conditionalFormatting>
  <conditionalFormatting sqref="B8">
    <cfRule type="duplicateValues" dxfId="0" priority="19"/>
    <cfRule type="duplicateValues" dxfId="0" priority="20"/>
  </conditionalFormatting>
  <conditionalFormatting sqref="B9">
    <cfRule type="duplicateValues" dxfId="0" priority="17"/>
    <cfRule type="duplicateValues" dxfId="0" priority="18"/>
  </conditionalFormatting>
  <conditionalFormatting sqref="B10">
    <cfRule type="duplicateValues" dxfId="0" priority="15"/>
    <cfRule type="duplicateValues" dxfId="0" priority="16"/>
  </conditionalFormatting>
  <conditionalFormatting sqref="B11">
    <cfRule type="duplicateValues" dxfId="0" priority="13"/>
    <cfRule type="duplicateValues" dxfId="0" priority="14"/>
  </conditionalFormatting>
  <conditionalFormatting sqref="C11">
    <cfRule type="duplicateValues" dxfId="0" priority="3"/>
    <cfRule type="duplicateValues" dxfId="0" priority="4"/>
  </conditionalFormatting>
  <conditionalFormatting sqref="B12">
    <cfRule type="duplicateValues" dxfId="0" priority="11"/>
    <cfRule type="duplicateValues" dxfId="0" priority="12"/>
  </conditionalFormatting>
  <conditionalFormatting sqref="C12">
    <cfRule type="duplicateValues" dxfId="0" priority="1"/>
    <cfRule type="duplicateValues" dxfId="0" priority="2"/>
  </conditionalFormatting>
  <conditionalFormatting sqref="C5:C8">
    <cfRule type="duplicateValues" dxfId="0" priority="7"/>
    <cfRule type="duplicateValues" dxfId="0" priority="8"/>
  </conditionalFormatting>
  <conditionalFormatting sqref="C9:C10">
    <cfRule type="duplicateValues" dxfId="0" priority="5"/>
    <cfRule type="duplicateValues" dxfId="0" priority="6"/>
  </conditionalFormatting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5" master="" otherUserPermission="visible">
    <arrUserId title="区域6_5" rangeCreator="" othersAccessPermission="edit"/>
    <arrUserId title="区域1" rangeCreator="" othersAccessPermission="edit"/>
    <arrUserId title="区域1_1" rangeCreator="" othersAccessPermission="edit"/>
    <arrUserId title="区域6_2_1" rangeCreator="" othersAccessPermission="edit"/>
    <arrUserId title="区域6_5_1" rangeCreator="" othersAccessPermission="edit"/>
    <arrUserId title="区域6" rangeCreator="" othersAccessPermission="edit"/>
    <arrUserId title="区域1_2" rangeCreator="" othersAccessPermission="edit"/>
    <arrUserId title="区域6_1" rangeCreator="" othersAccessPermission="edit"/>
    <arrUserId title="区域1_1_1" rangeCreator="" othersAccessPermission="edit"/>
    <arrUserId title="区域6_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dcterms:created xsi:type="dcterms:W3CDTF">2023-05-12T11:15:00Z</dcterms:created>
  <dcterms:modified xsi:type="dcterms:W3CDTF">2025-07-22T07:05:26Z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B88A21176DF147C999A4FB6E1892549C_13</vt:lpwstr>
  </property>
</Properties>
</file>