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单项工程汇总" sheetId="7" r:id="rId1"/>
    <sheet name="混凝土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<sst xmlns="http://schemas.openxmlformats.org/spreadsheetml/2006/main" count="35" uniqueCount="26">
  <si>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单项工程最高投标限价汇总表</t>
  </si>
  <si>
    <t/>
  </si>
  <si>
    <t>工程名称：玺悦里项目园林景观工程（红线内）</t>
  </si>
  <si>
    <t>序号</t>
  </si>
  <si>
    <t>单位工程名称</t>
  </si>
  <si>
    <t>金额(元)</t>
  </si>
  <si>
    <t>税金（元）</t>
  </si>
  <si>
    <t>备注</t>
  </si>
  <si>
    <t>混凝土采购</t>
  </si>
  <si>
    <t>合计</t>
  </si>
  <si>
    <t>混凝土材料汇总表</t>
  </si>
  <si>
    <t>工程名称：玺悦里项目园林景观工程（红线内）混凝土采购</t>
  </si>
  <si>
    <t>材料编号</t>
  </si>
  <si>
    <t>材料名称</t>
  </si>
  <si>
    <t>单位</t>
  </si>
  <si>
    <t>材料用量</t>
  </si>
  <si>
    <t>单价</t>
  </si>
  <si>
    <t>合价</t>
  </si>
  <si>
    <t>商品混凝土C15(泵送）</t>
  </si>
  <si>
    <t>m3</t>
  </si>
  <si>
    <t>细石混凝土C15（泵送）</t>
  </si>
  <si>
    <t>商品混凝土C20（泵送）</t>
  </si>
  <si>
    <t>细石混凝土C20（泵送）</t>
  </si>
  <si>
    <t>商品混凝土C25（泵送）</t>
  </si>
  <si>
    <t>商品混凝土C30（泵送）</t>
  </si>
  <si>
    <t>商品混凝土C35（泵送）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</si>
</sst>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"/>
    </font>
    <font>
      <sz val="10.5"/>
      <color indexed="8"/>
      <name val="黑体"/>
      <charset val="1"/>
    </font>
    <font>
      <sz val="9"/>
      <color theme="1"/>
      <name val="宋体"/>
      <charset val="134"/>
      <scheme val="minor"/>
    </font>
    <font>
      <sz val="9"/>
      <color indexed="8"/>
      <name val="宋体"/>
      <charset val="1"/>
    </font>
    <font>
      <b/>
      <sz val="16"/>
      <color indexed="8"/>
      <name val="宋体"/>
      <charset val="134"/>
    </font>
    <font>
      <sz val="10.5"/>
      <color indexed="8"/>
      <name val="黑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readingOrder="1"/>
    </xf>
    <xf numFmtId="0" fontId="2" fillId="0" borderId="1" xfId="0" applyNumberFormat="1" applyFont="1" applyFill="1" applyBorder="1" applyAlignment="1" applyProtection="1">
      <alignment horizontal="left" vertical="center" wrapText="1" readingOrder="1"/>
    </xf>
    <xf numFmtId="0" fontId="2" fillId="0" borderId="1" xfId="0" applyNumberFormat="1" applyFont="1" applyFill="1" applyBorder="1" applyAlignment="1" applyProtection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0" fillId="0" borderId="3" xfId="0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 readingOrder="1"/>
    </xf>
    <xf numFmtId="0" fontId="4" fillId="0" borderId="5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13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view="pageBreakPreview" zoomScale="220" zoomScaleNormal="100" workbookViewId="0">
      <selection activeCell="B8" sqref="B8"/>
    </sheetView>
  </sheetViews>
  <sheetFormatPr defaultColWidth="9" defaultRowHeight="13.5" outlineLevelRow="5" outlineLevelCol="4"/>
  <cols>
    <col min="1" max="1" width="11.55" customWidth="1"/>
    <col min="2" max="2" width="13.8" customWidth="1"/>
    <col min="3" max="3" width="14" customWidth="1"/>
    <col min="4" max="4" width="11.925" customWidth="1"/>
    <col min="5" max="5" width="12.3833333333333" customWidth="1"/>
  </cols>
  <sheetData>
    <row r="1" ht="20.25" spans="1:5">
      <c r="A1" s="15" t="s">
        <v>0</v>
      </c>
      <c r="B1" s="15"/>
      <c r="C1" s="15" t="s">
        <v>1</v>
      </c>
      <c r="D1" s="15"/>
      <c r="E1" s="15" t="s">
        <v>1</v>
      </c>
    </row>
    <row r="2" ht="14.25" spans="1:5">
      <c r="A2" s="16" t="s">
        <v>2</v>
      </c>
      <c r="B2" s="16"/>
      <c r="C2" s="16"/>
      <c r="D2" s="16"/>
      <c r="E2" s="17" t="s">
        <v>1</v>
      </c>
    </row>
    <row r="3" spans="1:5">
      <c r="A3" s="18" t="s">
        <v>3</v>
      </c>
      <c r="B3" s="19" t="s">
        <v>4</v>
      </c>
      <c r="C3" s="19" t="s">
        <v>5</v>
      </c>
      <c r="D3" s="20" t="s">
        <v>6</v>
      </c>
      <c r="E3" s="21" t="s">
        <v>7</v>
      </c>
    </row>
    <row r="4" spans="1:5">
      <c r="A4" s="22"/>
      <c r="B4" s="23"/>
      <c r="C4" s="23" t="s">
        <v>1</v>
      </c>
      <c r="D4" s="24"/>
      <c r="E4" s="25"/>
    </row>
    <row r="5" ht="19" customHeight="1" spans="1:5">
      <c r="A5" s="26">
        <v>1</v>
      </c>
      <c r="B5" s="27" t="s">
        <v>8</v>
      </c>
      <c r="C5" s="28">
        <v>1137114.46</v>
      </c>
      <c r="D5" s="29"/>
      <c r="E5" s="30"/>
    </row>
    <row r="6" ht="19" customHeight="1" spans="1:5">
      <c r="A6" s="26" t="s">
        <v>9</v>
      </c>
      <c r="B6" s="31"/>
      <c r="C6" s="28">
        <f>SUM(C5:C5)</f>
        <v>1137114.46</v>
      </c>
      <c r="D6" s="32"/>
      <c r="E6" s="30"/>
    </row>
  </sheetData>
  <mergeCells count="8">
    <mergeCell ref="A1:E1"/>
    <mergeCell ref="A2:C2"/>
    <mergeCell ref="A6:B6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view="pageBreakPreview" zoomScale="160" zoomScaleNormal="130" workbookViewId="0">
      <selection activeCell="I6" sqref="I6"/>
    </sheetView>
  </sheetViews>
  <sheetFormatPr defaultColWidth="9" defaultRowHeight="13.5" outlineLevelCol="5"/>
  <cols>
    <col min="2" max="2" width="17.125" customWidth="1"/>
    <col min="4" max="4" width="9.375" style="1"/>
    <col min="6" max="6" width="11.5" style="1"/>
    <col min="9" max="10" width="11.5"/>
    <col min="11" max="11" width="10.375"/>
    <col min="14" max="14" width="11.5"/>
  </cols>
  <sheetData>
    <row r="1" ht="20.25" spans="1:6">
      <c r="A1" s="2" t="s">
        <v>10</v>
      </c>
      <c r="B1" s="2"/>
      <c r="C1" s="2"/>
      <c r="D1" s="2"/>
      <c r="E1" s="2"/>
      <c r="F1" s="2"/>
    </row>
    <row r="2" ht="31" customHeight="1" spans="1:6">
      <c r="A2" s="3" t="s">
        <v>11</v>
      </c>
      <c r="B2" s="3"/>
      <c r="C2" s="3"/>
      <c r="D2" s="4"/>
      <c r="E2" s="3"/>
      <c r="F2" s="4"/>
    </row>
    <row r="3" ht="30" customHeight="1" spans="1:6">
      <c r="A3" s="5" t="s">
        <v>12</v>
      </c>
      <c r="B3" s="6" t="s">
        <v>13</v>
      </c>
      <c r="C3" s="7" t="s">
        <v>14</v>
      </c>
      <c r="D3" s="8" t="s">
        <v>15</v>
      </c>
      <c r="E3" s="9" t="s">
        <v>16</v>
      </c>
      <c r="F3" s="9" t="s">
        <v>17</v>
      </c>
    </row>
    <row r="4" ht="26" customHeight="1" spans="1:6">
      <c r="A4" s="10">
        <v>1</v>
      </c>
      <c r="B4" s="11" t="s">
        <v>18</v>
      </c>
      <c r="C4" s="12" t="s">
        <v>19</v>
      </c>
      <c r="D4" s="12">
        <v>81.486</v>
      </c>
      <c r="E4" s="10">
        <v>255</v>
      </c>
      <c r="F4" s="13">
        <f t="shared" ref="F4:F10" si="0">D4*E4</f>
        <v>20778.93</v>
      </c>
    </row>
    <row r="5" ht="26" customHeight="1" spans="1:6">
      <c r="A5" s="10">
        <v>2</v>
      </c>
      <c r="B5" s="11" t="s">
        <v>20</v>
      </c>
      <c r="C5" s="12" t="s">
        <v>19</v>
      </c>
      <c r="D5" s="14">
        <v>26.856</v>
      </c>
      <c r="E5" s="10">
        <v>255</v>
      </c>
      <c r="F5" s="13">
        <f t="shared" si="0"/>
        <v>6848.28</v>
      </c>
    </row>
    <row r="6" ht="26" customHeight="1" spans="1:6">
      <c r="A6" s="10">
        <v>3</v>
      </c>
      <c r="B6" s="11" t="s">
        <v>21</v>
      </c>
      <c r="C6" s="12" t="s">
        <v>19</v>
      </c>
      <c r="D6" s="14">
        <v>2885.995</v>
      </c>
      <c r="E6" s="10">
        <v>265</v>
      </c>
      <c r="F6" s="13">
        <f t="shared" si="0"/>
        <v>764788.675</v>
      </c>
    </row>
    <row r="7" ht="26" customHeight="1" spans="1:6">
      <c r="A7" s="10">
        <v>4</v>
      </c>
      <c r="B7" s="11" t="s">
        <v>22</v>
      </c>
      <c r="C7" s="12" t="s">
        <v>19</v>
      </c>
      <c r="D7" s="14">
        <v>181.492</v>
      </c>
      <c r="E7" s="10">
        <v>265</v>
      </c>
      <c r="F7" s="13">
        <f t="shared" si="0"/>
        <v>48095.38</v>
      </c>
    </row>
    <row r="8" ht="26" customHeight="1" spans="1:6">
      <c r="A8" s="10">
        <v>5</v>
      </c>
      <c r="B8" s="11" t="s">
        <v>23</v>
      </c>
      <c r="C8" s="12" t="s">
        <v>19</v>
      </c>
      <c r="D8" s="14">
        <v>987.333</v>
      </c>
      <c r="E8" s="10">
        <v>275</v>
      </c>
      <c r="F8" s="13">
        <f t="shared" si="0"/>
        <v>271516.575</v>
      </c>
    </row>
    <row r="9" ht="26" customHeight="1" spans="1:6">
      <c r="A9" s="10">
        <v>6</v>
      </c>
      <c r="B9" s="11" t="s">
        <v>24</v>
      </c>
      <c r="C9" s="12" t="s">
        <v>19</v>
      </c>
      <c r="D9" s="14">
        <v>85.922</v>
      </c>
      <c r="E9" s="10">
        <v>285</v>
      </c>
      <c r="F9" s="13">
        <f t="shared" si="0"/>
        <v>24487.77</v>
      </c>
    </row>
    <row r="10" ht="26" customHeight="1" spans="1:6">
      <c r="A10" s="10">
        <v>7</v>
      </c>
      <c r="B10" s="11" t="s">
        <v>25</v>
      </c>
      <c r="C10" s="12" t="s">
        <v>19</v>
      </c>
      <c r="D10" s="14">
        <v>2.03</v>
      </c>
      <c r="E10" s="10">
        <v>295</v>
      </c>
      <c r="F10" s="13">
        <f t="shared" si="0"/>
        <v>598.85</v>
      </c>
    </row>
    <row r="11" spans="6:6">
      <c r="F11" s="1">
        <f>SUM(F4:F10)</f>
        <v>1137114.46</v>
      </c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单项工程汇总</vt:lpstr>
      <vt:lpstr>混凝土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麋鹿控</cp:lastModifiedBy>
  <dcterms:created xsi:type="dcterms:W3CDTF">2025-01-06T03:32:00Z</dcterms:created>
  <dcterms:modified xsi:type="dcterms:W3CDTF">2025-05-24T06:57:50Z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A2DD4B76537D4ECB8E8DA73BFAAE0978_13</vt:lpwstr>
  </property>
  <property fmtid="{D5CDD505-2E9C-101B-9397-08002B2CF9AE}" pid="3" name="KSOProductBuildVer">
    <vt:lpwstr>2052-12.1.0.21171</vt:lpwstr>
  </property>
</Properties>
</file>